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64" i="1"/>
  <c r="H64"/>
  <c r="F64"/>
</calcChain>
</file>

<file path=xl/sharedStrings.xml><?xml version="1.0" encoding="utf-8"?>
<sst xmlns="http://schemas.openxmlformats.org/spreadsheetml/2006/main" count="65" uniqueCount="64">
  <si>
    <t xml:space="preserve"> ՀՀ Վայոց ձորի մարզի</t>
  </si>
  <si>
    <t>Եղեգիս համայնքի ավագանու</t>
  </si>
  <si>
    <t>ՀԱՍՏԻՔԱՑՈՒՑԱԿԸ ԵՎ ՊԱՇՏՈՆԱՅԻՆ ԴՐՈՒՅՔԱՉԱՓԵՐԸ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</si>
  <si>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</si>
  <si>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</si>
  <si>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</si>
  <si>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</si>
  <si>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</si>
  <si>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</si>
  <si>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ՔԱՂԱՔԱԿԱՆ ԵՎ ՀԱՅԵՑՈՂԱԿԱՆ ՊԱՇՏՈՆՆԵՐ</t>
  </si>
  <si>
    <t>Համայնքի ղեկավարի տեղակալ</t>
  </si>
  <si>
    <t>Համայնքի ղեկավարի տեղակալ (Շատին)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</si>
  <si>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</si>
  <si>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</si>
  <si>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</si>
  <si>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</si>
  <si>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</si>
  <si>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</si>
  <si>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</si>
  <si>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</si>
  <si>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</si>
  <si>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</si>
  <si>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</si>
  <si>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</si>
  <si>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</si>
  <si>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</si>
  <si>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</si>
  <si>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մասնագետ-հաշվապահ</t>
  </si>
  <si>
    <t>Գլխավոր մասնագետ-գնումների համակարգող</t>
  </si>
  <si>
    <t>Առաջին կարգի մասնագետ-աուդիտոր</t>
  </si>
  <si>
    <t>Առաջին կարգի մասնագետ-գանձապահ</t>
  </si>
  <si>
    <t>Աշխատակազմի առաջատար մասնագետ-ճարտարապետ</t>
  </si>
  <si>
    <t>Աշխատակազմի առաջատար մասնագետ-գյուղատնտես</t>
  </si>
  <si>
    <t>Աշխատակազմի առաջատար մասնագետ-իրավաբան</t>
  </si>
  <si>
    <t>Աշխատակազմի առաջին կարգի մասնագետ-սանիտարական մաքրման պատասխանատու</t>
  </si>
  <si>
    <t>Աշխատակազմի առաջին կարգի մասնագետ-սոցիալական աշխատող</t>
  </si>
  <si>
    <t>Աշխատակազմի առաջին կարգի մասնագետ-տուրիզմի զարգացման պատասխանատու</t>
  </si>
  <si>
    <t>Աշխատակազմի առաջին կարգի մասնագետ-սպորտային միջոցառումների կազմակերպիչ</t>
  </si>
  <si>
    <t>Աշխատակազմի առաջին կարգի մասնագետ-քաղաքացիական պաշտպանության և զորահավաքային նախապատրաստության գծով</t>
  </si>
  <si>
    <t>Համայնքապետարանի երկրորդ կարգի մասնագետ - Աղնջաձոր բնակավայրի գույքահարկի և հողի հարկի օպերատոր</t>
  </si>
  <si>
    <t>Համայնքապետարանի երկրորդ կարգի մասնագետ - Արտաբույնք բնակավայրի գույքահարկի և հողի հարկի օպերատոր</t>
  </si>
  <si>
    <t>Համայնքապետարանի երկրորդ կարգի մասնագետ - Գողթանիկ բնակավայրի գույքահարկի և հողի հարկի օպերատոր</t>
  </si>
  <si>
    <t>Համայնքապետարանի երկրորդ կարգի մասնագետ - Եղեգիս բնակավայրի գույքահարկի և հողի հարկի օպերատոր</t>
  </si>
  <si>
    <t>Համայնքապետարանի երկրորդ կարգի մասնագետ - Թառաթումբ բնակավայրի գույքահարկի և հողի հարկի օպերատոր</t>
  </si>
  <si>
    <t>Համայնքապետարանի երկրորդ կարգի մասնագետ - Հերմոն բնակավայրի գույքահարկի և հողի հարկի օպերատոր</t>
  </si>
  <si>
    <t>Համայնքապետարանի Երկրորդ կարգի մասնագետ - Հորբատեղ բնակավայրի գույքահարկի և հողի հարկի օպերատոր</t>
  </si>
  <si>
    <t>Համայնքապետարանի Երկրորդ կարգի մասնագետ - Հորս բնակավայրի գույքահարկի և հողի հարկի օպերատոր</t>
  </si>
  <si>
    <t>Համայնքապետարանի Երկրորդ կարգի մասնագետ - Սալլի բնակավայրի գույքահարկի և հողի հարկի օպերատոր</t>
  </si>
  <si>
    <t>Համայնքապետարանի Երկրորդ կարգի մասնագետ - Վարդահովիտ բնակավայրի գույքահարկի և հողի հարկի օպերատոր</t>
  </si>
  <si>
    <t>Համայնքապետարանի Երկրորդ կարգի մասնագետ - Քարագլուխ բնակավայրի գույքահարկի և հողի հարկի օպերատոր</t>
  </si>
  <si>
    <t>ՏԵԽՆԻԿԱԿԱՆ ՍՊԱՍԱՐԿՈՒՄ ԻՐԱԿԱՆԱՑՆՈՂ ԱՆՁՆԱԿԱԶՄ ԵՎ ԱՅԼ ՊԱՅՄԱՆԱԳՐԱՅԻՆ ԱՇԽԱՏՈՂՆԵՐ</t>
  </si>
  <si>
    <t>Գրադարանավար</t>
  </si>
  <si>
    <t>Անասնաբույժ</t>
  </si>
  <si>
    <t>Գործավար</t>
  </si>
  <si>
    <t>Հավաքարար</t>
  </si>
  <si>
    <t>Ընդամենը</t>
  </si>
  <si>
    <t>Աշխատակազմ(կառուցվածքային ստորաբաժանումների մեջ չներառված պաշտոններ)</t>
  </si>
  <si>
    <t>Վարդահովիտի բնակավայրի վարչական ղեկավար</t>
  </si>
  <si>
    <t xml:space="preserve">Հավելված </t>
  </si>
  <si>
    <t xml:space="preserve"> 2018թ. Մարտի 19-ի N 24 -Ա որոշման</t>
  </si>
  <si>
    <t>Համայնքի ղեկավար`                                                       Ա. Ստեփանյան</t>
  </si>
  <si>
    <t xml:space="preserve">Աշխատակիցների թվաքանակը՝ 73 </t>
  </si>
  <si>
    <t>Մշակութային միջոցառումների կազմակերպիչ</t>
  </si>
  <si>
    <t>Մշակութային միջոցառումների կազմակերպիչ  և գրադարանավար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</si>
</sst>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2" fillId="0" borderId="0" xfId="0" applyFont="1" applyBorder="1"/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52" workbookViewId="0">
      <selection activeCell="B62" sqref="B62:E62"/>
    </sheetView>
  </sheetViews>
  <sheetFormatPr defaultRowHeight="15"/>
  <cols>
    <col min="1" max="1" width="4.7109375" style="2" customWidth="1"/>
    <col min="2" max="4" width="9.140625" style="2"/>
    <col min="5" max="5" width="22.140625" style="2" customWidth="1"/>
    <col min="6" max="6" width="9.140625" style="2"/>
    <col min="7" max="7" width="7.5703125" style="2" customWidth="1"/>
    <col min="8" max="8" width="9.140625" style="2"/>
    <col min="9" max="9" width="10.28515625" style="2" customWidth="1"/>
    <col min="10" max="10" width="12.7109375" style="2" customWidth="1"/>
    <col min="11" max="16384" width="9.140625" style="2"/>
  </cols>
  <sheetData>
    <row r="1" spans="1:9" ht="16.5">
      <c r="A1" s="54" t="s">
        <v>58</v>
      </c>
      <c r="B1" s="54"/>
      <c r="C1" s="54"/>
      <c r="D1" s="54"/>
      <c r="E1" s="54"/>
      <c r="F1" s="54"/>
      <c r="G1" s="54"/>
      <c r="H1" s="54"/>
      <c r="I1" s="54"/>
    </row>
    <row r="2" spans="1:9" ht="16.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16.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6.5">
      <c r="A4" s="54" t="s">
        <v>59</v>
      </c>
      <c r="B4" s="54"/>
      <c r="C4" s="54"/>
      <c r="D4" s="54"/>
      <c r="E4" s="54"/>
      <c r="F4" s="54"/>
      <c r="G4" s="54"/>
      <c r="H4" s="54"/>
      <c r="I4" s="54"/>
    </row>
    <row r="5" spans="1:9" ht="16.5">
      <c r="A5" s="3"/>
      <c r="B5" s="3"/>
      <c r="C5" s="3"/>
      <c r="D5" s="3"/>
      <c r="E5" s="3"/>
      <c r="F5" s="3"/>
      <c r="G5" s="3"/>
      <c r="H5" s="3"/>
      <c r="I5" s="3"/>
    </row>
    <row r="6" spans="1:9" ht="16.5">
      <c r="A6" s="4"/>
    </row>
    <row r="7" spans="1:9" ht="16.5" customHeight="1">
      <c r="A7" s="55" t="s">
        <v>3</v>
      </c>
      <c r="B7" s="55"/>
      <c r="C7" s="55"/>
      <c r="D7" s="55"/>
      <c r="E7" s="55"/>
      <c r="F7" s="55"/>
      <c r="G7" s="55"/>
      <c r="H7" s="55"/>
      <c r="I7" s="55"/>
    </row>
    <row r="8" spans="1:9" ht="14.25" customHeight="1">
      <c r="A8" s="55" t="s">
        <v>4</v>
      </c>
      <c r="B8" s="55"/>
      <c r="C8" s="55"/>
      <c r="D8" s="55"/>
      <c r="E8" s="55"/>
      <c r="F8" s="55"/>
      <c r="G8" s="55"/>
      <c r="H8" s="55"/>
      <c r="I8" s="55"/>
    </row>
    <row r="9" spans="1:9" ht="14.25" customHeight="1">
      <c r="A9" s="55" t="s">
        <v>2</v>
      </c>
      <c r="B9" s="55"/>
      <c r="C9" s="55"/>
      <c r="D9" s="55"/>
      <c r="E9" s="55"/>
      <c r="F9" s="55"/>
      <c r="G9" s="55"/>
      <c r="H9" s="55"/>
      <c r="I9" s="55"/>
    </row>
    <row r="10" spans="1:9" ht="16.5">
      <c r="A10" s="5" t="s">
        <v>61</v>
      </c>
      <c r="B10" s="1"/>
      <c r="C10" s="1"/>
      <c r="D10" s="1"/>
    </row>
    <row r="11" spans="1:9" ht="15.75" thickBot="1"/>
    <row r="12" spans="1:9" ht="102" customHeight="1" thickBot="1">
      <c r="A12" s="18" t="s">
        <v>5</v>
      </c>
      <c r="B12" s="62" t="s">
        <v>6</v>
      </c>
      <c r="C12" s="63"/>
      <c r="D12" s="63"/>
      <c r="E12" s="64"/>
      <c r="F12" s="65" t="s">
        <v>7</v>
      </c>
      <c r="G12" s="66"/>
      <c r="H12" s="40" t="s">
        <v>8</v>
      </c>
      <c r="I12" s="42"/>
    </row>
    <row r="13" spans="1:9" ht="17.25" thickBot="1">
      <c r="A13" s="67" t="s">
        <v>9</v>
      </c>
      <c r="B13" s="68"/>
      <c r="C13" s="68"/>
      <c r="D13" s="68"/>
      <c r="E13" s="68"/>
      <c r="F13" s="68"/>
      <c r="G13" s="68"/>
      <c r="H13" s="68"/>
      <c r="I13" s="69"/>
    </row>
    <row r="14" spans="1:9" ht="18" customHeight="1">
      <c r="A14" s="13">
        <v>1</v>
      </c>
      <c r="B14" s="6" t="s">
        <v>10</v>
      </c>
      <c r="C14" s="7"/>
      <c r="D14" s="7"/>
      <c r="E14" s="8"/>
      <c r="F14" s="56">
        <v>1</v>
      </c>
      <c r="G14" s="56"/>
      <c r="H14" s="70">
        <v>260000</v>
      </c>
      <c r="I14" s="71"/>
    </row>
    <row r="15" spans="1:9" ht="18" customHeight="1">
      <c r="A15" s="13">
        <v>2</v>
      </c>
      <c r="B15" s="6" t="s">
        <v>11</v>
      </c>
      <c r="C15" s="7"/>
      <c r="D15" s="7"/>
      <c r="E15" s="8"/>
      <c r="F15" s="56">
        <v>1</v>
      </c>
      <c r="G15" s="56"/>
      <c r="H15" s="70">
        <v>160000</v>
      </c>
      <c r="I15" s="71"/>
    </row>
    <row r="16" spans="1:9" ht="18" customHeight="1">
      <c r="A16" s="13">
        <v>3</v>
      </c>
      <c r="B16" s="6" t="s">
        <v>12</v>
      </c>
      <c r="C16" s="7"/>
      <c r="D16" s="7"/>
      <c r="E16" s="8"/>
      <c r="F16" s="56">
        <v>1</v>
      </c>
      <c r="G16" s="56"/>
      <c r="H16" s="70">
        <v>240000</v>
      </c>
      <c r="I16" s="71"/>
    </row>
    <row r="17" spans="1:10" ht="18" customHeight="1">
      <c r="A17" s="13">
        <v>4</v>
      </c>
      <c r="B17" s="6" t="s">
        <v>13</v>
      </c>
      <c r="C17" s="7"/>
      <c r="D17" s="7"/>
      <c r="E17" s="8"/>
      <c r="F17" s="56">
        <v>1</v>
      </c>
      <c r="G17" s="56"/>
      <c r="H17" s="70">
        <v>150000</v>
      </c>
      <c r="I17" s="71"/>
    </row>
    <row r="18" spans="1:10" ht="18" customHeight="1">
      <c r="A18" s="13">
        <v>5</v>
      </c>
      <c r="B18" s="14" t="s">
        <v>14</v>
      </c>
      <c r="C18" s="9"/>
      <c r="D18" s="9"/>
      <c r="E18" s="10"/>
      <c r="F18" s="56">
        <v>1</v>
      </c>
      <c r="G18" s="56"/>
      <c r="H18" s="70">
        <v>170000</v>
      </c>
      <c r="I18" s="71"/>
    </row>
    <row r="19" spans="1:10" ht="18" customHeight="1">
      <c r="A19" s="13">
        <v>6</v>
      </c>
      <c r="B19" s="61" t="s">
        <v>15</v>
      </c>
      <c r="C19" s="61"/>
      <c r="D19" s="61"/>
      <c r="E19" s="61"/>
      <c r="F19" s="56">
        <v>1</v>
      </c>
      <c r="G19" s="56"/>
      <c r="H19" s="70">
        <v>150000</v>
      </c>
      <c r="I19" s="71"/>
    </row>
    <row r="20" spans="1:10" ht="18" customHeight="1">
      <c r="A20" s="13">
        <v>7</v>
      </c>
      <c r="B20" s="11" t="s">
        <v>16</v>
      </c>
      <c r="C20" s="12"/>
      <c r="D20" s="12"/>
      <c r="E20" s="12"/>
      <c r="F20" s="56">
        <v>1</v>
      </c>
      <c r="G20" s="56"/>
      <c r="H20" s="70">
        <v>150000</v>
      </c>
      <c r="I20" s="71"/>
    </row>
    <row r="21" spans="1:10" ht="18" customHeight="1">
      <c r="A21" s="13">
        <v>8</v>
      </c>
      <c r="B21" s="61" t="s">
        <v>17</v>
      </c>
      <c r="C21" s="61"/>
      <c r="D21" s="61"/>
      <c r="E21" s="61"/>
      <c r="F21" s="56">
        <v>1</v>
      </c>
      <c r="G21" s="56"/>
      <c r="H21" s="70">
        <v>150000</v>
      </c>
      <c r="I21" s="71"/>
    </row>
    <row r="22" spans="1:10" ht="18" customHeight="1">
      <c r="A22" s="13">
        <v>9</v>
      </c>
      <c r="B22" s="61" t="s">
        <v>18</v>
      </c>
      <c r="C22" s="61"/>
      <c r="D22" s="61"/>
      <c r="E22" s="61"/>
      <c r="F22" s="56">
        <v>1</v>
      </c>
      <c r="G22" s="56"/>
      <c r="H22" s="70">
        <v>150000</v>
      </c>
      <c r="I22" s="71"/>
    </row>
    <row r="23" spans="1:10" ht="18" customHeight="1">
      <c r="A23" s="13">
        <v>10</v>
      </c>
      <c r="B23" s="61" t="s">
        <v>19</v>
      </c>
      <c r="C23" s="61"/>
      <c r="D23" s="61"/>
      <c r="E23" s="61"/>
      <c r="F23" s="56">
        <v>1</v>
      </c>
      <c r="G23" s="56"/>
      <c r="H23" s="70">
        <v>150000</v>
      </c>
      <c r="I23" s="71"/>
    </row>
    <row r="24" spans="1:10" ht="18" customHeight="1">
      <c r="A24" s="13">
        <v>11</v>
      </c>
      <c r="B24" s="61" t="s">
        <v>20</v>
      </c>
      <c r="C24" s="61"/>
      <c r="D24" s="61"/>
      <c r="E24" s="61"/>
      <c r="F24" s="56">
        <v>1</v>
      </c>
      <c r="G24" s="56"/>
      <c r="H24" s="70">
        <v>150000</v>
      </c>
      <c r="I24" s="71"/>
    </row>
    <row r="25" spans="1:10" ht="18" customHeight="1">
      <c r="A25" s="13">
        <v>12</v>
      </c>
      <c r="B25" s="61" t="s">
        <v>21</v>
      </c>
      <c r="C25" s="61"/>
      <c r="D25" s="61"/>
      <c r="E25" s="61"/>
      <c r="F25" s="56">
        <v>1</v>
      </c>
      <c r="G25" s="56"/>
      <c r="H25" s="70">
        <v>150000</v>
      </c>
      <c r="I25" s="71"/>
    </row>
    <row r="26" spans="1:10" ht="35.25" customHeight="1">
      <c r="A26" s="13">
        <v>13</v>
      </c>
      <c r="B26" s="34" t="s">
        <v>57</v>
      </c>
      <c r="C26" s="35"/>
      <c r="D26" s="35"/>
      <c r="E26" s="36"/>
      <c r="F26" s="56">
        <v>1</v>
      </c>
      <c r="G26" s="56"/>
      <c r="H26" s="70">
        <v>150000</v>
      </c>
      <c r="I26" s="71"/>
    </row>
    <row r="27" spans="1:10" ht="18" customHeight="1" thickBot="1">
      <c r="A27" s="13">
        <v>14</v>
      </c>
      <c r="B27" s="60" t="s">
        <v>22</v>
      </c>
      <c r="C27" s="60"/>
      <c r="D27" s="60"/>
      <c r="E27" s="60"/>
      <c r="F27" s="59">
        <v>1</v>
      </c>
      <c r="G27" s="59"/>
      <c r="H27" s="74">
        <v>170000</v>
      </c>
      <c r="I27" s="75"/>
      <c r="J27" s="2">
        <v>14</v>
      </c>
    </row>
    <row r="28" spans="1:10" ht="18" customHeight="1" thickBot="1">
      <c r="A28" s="67" t="s">
        <v>23</v>
      </c>
      <c r="B28" s="68"/>
      <c r="C28" s="68"/>
      <c r="D28" s="68"/>
      <c r="E28" s="68"/>
      <c r="F28" s="68"/>
      <c r="G28" s="68"/>
      <c r="H28" s="68"/>
      <c r="I28" s="69"/>
    </row>
    <row r="29" spans="1:10" ht="18" customHeight="1" thickBot="1">
      <c r="A29" s="15">
        <v>15</v>
      </c>
      <c r="B29" s="76" t="s">
        <v>24</v>
      </c>
      <c r="C29" s="76"/>
      <c r="D29" s="76"/>
      <c r="E29" s="76"/>
      <c r="F29" s="57">
        <v>1</v>
      </c>
      <c r="G29" s="58"/>
      <c r="H29" s="77">
        <v>280000</v>
      </c>
      <c r="I29" s="78"/>
      <c r="J29" s="2">
        <v>1</v>
      </c>
    </row>
    <row r="30" spans="1:10" ht="18" customHeight="1" thickBot="1">
      <c r="A30" s="67" t="s">
        <v>25</v>
      </c>
      <c r="B30" s="68"/>
      <c r="C30" s="68"/>
      <c r="D30" s="68"/>
      <c r="E30" s="68"/>
      <c r="F30" s="68"/>
      <c r="G30" s="68"/>
      <c r="H30" s="68"/>
      <c r="I30" s="69"/>
    </row>
    <row r="31" spans="1:10" ht="18" customHeight="1">
      <c r="A31" s="16">
        <v>16</v>
      </c>
      <c r="B31" s="45" t="s">
        <v>26</v>
      </c>
      <c r="C31" s="46"/>
      <c r="D31" s="46"/>
      <c r="E31" s="47"/>
      <c r="F31" s="24">
        <v>1</v>
      </c>
      <c r="G31" s="25"/>
      <c r="H31" s="52">
        <v>250000</v>
      </c>
      <c r="I31" s="53"/>
    </row>
    <row r="32" spans="1:10" ht="18" customHeight="1">
      <c r="A32" s="13">
        <v>17</v>
      </c>
      <c r="B32" s="34" t="s">
        <v>27</v>
      </c>
      <c r="C32" s="35"/>
      <c r="D32" s="35"/>
      <c r="E32" s="36"/>
      <c r="F32" s="26">
        <v>1</v>
      </c>
      <c r="G32" s="27"/>
      <c r="H32" s="48">
        <v>180000</v>
      </c>
      <c r="I32" s="49"/>
    </row>
    <row r="33" spans="1:10" ht="18" customHeight="1">
      <c r="A33" s="16">
        <v>18</v>
      </c>
      <c r="B33" s="34" t="s">
        <v>28</v>
      </c>
      <c r="C33" s="35"/>
      <c r="D33" s="35"/>
      <c r="E33" s="36"/>
      <c r="F33" s="26">
        <v>1</v>
      </c>
      <c r="G33" s="27"/>
      <c r="H33" s="48">
        <v>180000</v>
      </c>
      <c r="I33" s="49"/>
    </row>
    <row r="34" spans="1:10" ht="18" customHeight="1">
      <c r="A34" s="13">
        <v>19</v>
      </c>
      <c r="B34" s="34" t="s">
        <v>29</v>
      </c>
      <c r="C34" s="35"/>
      <c r="D34" s="35"/>
      <c r="E34" s="36"/>
      <c r="F34" s="26">
        <v>1</v>
      </c>
      <c r="G34" s="27"/>
      <c r="H34" s="48">
        <v>130000</v>
      </c>
      <c r="I34" s="49"/>
    </row>
    <row r="35" spans="1:10" ht="18" customHeight="1" thickBot="1">
      <c r="A35" s="16">
        <v>20</v>
      </c>
      <c r="B35" s="37" t="s">
        <v>30</v>
      </c>
      <c r="C35" s="38"/>
      <c r="D35" s="38"/>
      <c r="E35" s="39"/>
      <c r="F35" s="57">
        <v>1</v>
      </c>
      <c r="G35" s="58"/>
      <c r="H35" s="50">
        <v>130000</v>
      </c>
      <c r="I35" s="51"/>
      <c r="J35" s="2">
        <v>5</v>
      </c>
    </row>
    <row r="36" spans="1:10" ht="18" customHeight="1" thickBot="1">
      <c r="A36" s="40" t="s">
        <v>56</v>
      </c>
      <c r="B36" s="41"/>
      <c r="C36" s="41"/>
      <c r="D36" s="41"/>
      <c r="E36" s="41"/>
      <c r="F36" s="41"/>
      <c r="G36" s="41"/>
      <c r="H36" s="41"/>
      <c r="I36" s="42"/>
    </row>
    <row r="37" spans="1:10" ht="34.5" customHeight="1">
      <c r="A37" s="16">
        <v>21</v>
      </c>
      <c r="B37" s="45" t="s">
        <v>31</v>
      </c>
      <c r="C37" s="46"/>
      <c r="D37" s="46"/>
      <c r="E37" s="47"/>
      <c r="F37" s="24">
        <v>1</v>
      </c>
      <c r="G37" s="25"/>
      <c r="H37" s="52">
        <v>150000</v>
      </c>
      <c r="I37" s="53"/>
    </row>
    <row r="38" spans="1:10" ht="33" customHeight="1">
      <c r="A38" s="13">
        <v>22</v>
      </c>
      <c r="B38" s="34" t="s">
        <v>32</v>
      </c>
      <c r="C38" s="35"/>
      <c r="D38" s="35"/>
      <c r="E38" s="36"/>
      <c r="F38" s="26">
        <v>1</v>
      </c>
      <c r="G38" s="27"/>
      <c r="H38" s="19">
        <v>150000</v>
      </c>
      <c r="I38" s="20"/>
    </row>
    <row r="39" spans="1:10" ht="30.75" customHeight="1">
      <c r="A39" s="16">
        <v>23</v>
      </c>
      <c r="B39" s="34" t="s">
        <v>33</v>
      </c>
      <c r="C39" s="35"/>
      <c r="D39" s="35"/>
      <c r="E39" s="36"/>
      <c r="F39" s="26">
        <v>1</v>
      </c>
      <c r="G39" s="27"/>
      <c r="H39" s="19">
        <v>150000</v>
      </c>
      <c r="I39" s="20"/>
    </row>
    <row r="40" spans="1:10" ht="33.75" customHeight="1">
      <c r="A40" s="13">
        <v>24</v>
      </c>
      <c r="B40" s="34" t="s">
        <v>34</v>
      </c>
      <c r="C40" s="35"/>
      <c r="D40" s="35"/>
      <c r="E40" s="36"/>
      <c r="F40" s="26">
        <v>1</v>
      </c>
      <c r="G40" s="27"/>
      <c r="H40" s="19">
        <v>130000</v>
      </c>
      <c r="I40" s="20"/>
    </row>
    <row r="41" spans="1:10" ht="35.25" customHeight="1">
      <c r="A41" s="16">
        <v>25</v>
      </c>
      <c r="B41" s="34" t="s">
        <v>35</v>
      </c>
      <c r="C41" s="35"/>
      <c r="D41" s="35"/>
      <c r="E41" s="36"/>
      <c r="F41" s="26">
        <v>1</v>
      </c>
      <c r="G41" s="27"/>
      <c r="H41" s="19">
        <v>130000</v>
      </c>
      <c r="I41" s="20"/>
    </row>
    <row r="42" spans="1:10" ht="33.75" customHeight="1">
      <c r="A42" s="13">
        <v>26</v>
      </c>
      <c r="B42" s="34" t="s">
        <v>36</v>
      </c>
      <c r="C42" s="35"/>
      <c r="D42" s="35"/>
      <c r="E42" s="36"/>
      <c r="F42" s="26">
        <v>1</v>
      </c>
      <c r="G42" s="27"/>
      <c r="H42" s="19">
        <v>130000</v>
      </c>
      <c r="I42" s="20"/>
    </row>
    <row r="43" spans="1:10" ht="33" customHeight="1">
      <c r="A43" s="16">
        <v>27</v>
      </c>
      <c r="B43" s="34" t="s">
        <v>37</v>
      </c>
      <c r="C43" s="35"/>
      <c r="D43" s="35"/>
      <c r="E43" s="36"/>
      <c r="F43" s="26">
        <v>1</v>
      </c>
      <c r="G43" s="27"/>
      <c r="H43" s="19">
        <v>130000</v>
      </c>
      <c r="I43" s="20"/>
    </row>
    <row r="44" spans="1:10" ht="47.25" customHeight="1">
      <c r="A44" s="13">
        <v>28</v>
      </c>
      <c r="B44" s="34" t="s">
        <v>38</v>
      </c>
      <c r="C44" s="35"/>
      <c r="D44" s="35"/>
      <c r="E44" s="36"/>
      <c r="F44" s="26">
        <v>1</v>
      </c>
      <c r="G44" s="27"/>
      <c r="H44" s="19">
        <v>130000</v>
      </c>
      <c r="I44" s="20"/>
    </row>
    <row r="45" spans="1:10" ht="47.25" customHeight="1">
      <c r="A45" s="16">
        <v>29</v>
      </c>
      <c r="B45" s="34" t="s">
        <v>39</v>
      </c>
      <c r="C45" s="35"/>
      <c r="D45" s="35"/>
      <c r="E45" s="36"/>
      <c r="F45" s="26">
        <v>1</v>
      </c>
      <c r="G45" s="27"/>
      <c r="H45" s="19">
        <v>90000</v>
      </c>
      <c r="I45" s="20"/>
    </row>
    <row r="46" spans="1:10" ht="47.25" customHeight="1">
      <c r="A46" s="13">
        <v>30</v>
      </c>
      <c r="B46" s="34" t="s">
        <v>40</v>
      </c>
      <c r="C46" s="35"/>
      <c r="D46" s="35"/>
      <c r="E46" s="36"/>
      <c r="F46" s="26">
        <v>1</v>
      </c>
      <c r="G46" s="27"/>
      <c r="H46" s="19">
        <v>90000</v>
      </c>
      <c r="I46" s="20"/>
    </row>
    <row r="47" spans="1:10" ht="47.25" customHeight="1">
      <c r="A47" s="16">
        <v>31</v>
      </c>
      <c r="B47" s="34" t="s">
        <v>41</v>
      </c>
      <c r="C47" s="35"/>
      <c r="D47" s="35"/>
      <c r="E47" s="36"/>
      <c r="F47" s="26">
        <v>1</v>
      </c>
      <c r="G47" s="27"/>
      <c r="H47" s="19">
        <v>90000</v>
      </c>
      <c r="I47" s="20"/>
    </row>
    <row r="48" spans="1:10" ht="47.25" customHeight="1">
      <c r="A48" s="13">
        <v>32</v>
      </c>
      <c r="B48" s="34" t="s">
        <v>42</v>
      </c>
      <c r="C48" s="35"/>
      <c r="D48" s="35"/>
      <c r="E48" s="36"/>
      <c r="F48" s="26">
        <v>1</v>
      </c>
      <c r="G48" s="27"/>
      <c r="H48" s="19">
        <v>90000</v>
      </c>
      <c r="I48" s="20"/>
    </row>
    <row r="49" spans="1:10" ht="47.25" customHeight="1">
      <c r="A49" s="16">
        <v>33</v>
      </c>
      <c r="B49" s="34" t="s">
        <v>43</v>
      </c>
      <c r="C49" s="35"/>
      <c r="D49" s="35"/>
      <c r="E49" s="36"/>
      <c r="F49" s="26">
        <v>1</v>
      </c>
      <c r="G49" s="27"/>
      <c r="H49" s="19">
        <v>90000</v>
      </c>
      <c r="I49" s="20"/>
    </row>
    <row r="50" spans="1:10" ht="47.25" customHeight="1">
      <c r="A50" s="13">
        <v>34</v>
      </c>
      <c r="B50" s="34" t="s">
        <v>44</v>
      </c>
      <c r="C50" s="35"/>
      <c r="D50" s="35"/>
      <c r="E50" s="36"/>
      <c r="F50" s="26">
        <v>1</v>
      </c>
      <c r="G50" s="27"/>
      <c r="H50" s="19">
        <v>90000</v>
      </c>
      <c r="I50" s="20"/>
    </row>
    <row r="51" spans="1:10" ht="47.25" customHeight="1">
      <c r="A51" s="16">
        <v>35</v>
      </c>
      <c r="B51" s="34" t="s">
        <v>45</v>
      </c>
      <c r="C51" s="35"/>
      <c r="D51" s="35"/>
      <c r="E51" s="36"/>
      <c r="F51" s="26">
        <v>1</v>
      </c>
      <c r="G51" s="27"/>
      <c r="H51" s="19">
        <v>90000</v>
      </c>
      <c r="I51" s="20"/>
    </row>
    <row r="52" spans="1:10" ht="47.25" customHeight="1">
      <c r="A52" s="13">
        <v>36</v>
      </c>
      <c r="B52" s="34" t="s">
        <v>46</v>
      </c>
      <c r="C52" s="35"/>
      <c r="D52" s="35"/>
      <c r="E52" s="36"/>
      <c r="F52" s="26">
        <v>1</v>
      </c>
      <c r="G52" s="27"/>
      <c r="H52" s="19">
        <v>90000</v>
      </c>
      <c r="I52" s="20"/>
    </row>
    <row r="53" spans="1:10" ht="47.25" customHeight="1">
      <c r="A53" s="16">
        <v>37</v>
      </c>
      <c r="B53" s="34" t="s">
        <v>47</v>
      </c>
      <c r="C53" s="35"/>
      <c r="D53" s="35"/>
      <c r="E53" s="36"/>
      <c r="F53" s="26">
        <v>1</v>
      </c>
      <c r="G53" s="27"/>
      <c r="H53" s="19">
        <v>90000</v>
      </c>
      <c r="I53" s="20"/>
    </row>
    <row r="54" spans="1:10" ht="47.25" customHeight="1">
      <c r="A54" s="13">
        <v>38</v>
      </c>
      <c r="B54" s="34" t="s">
        <v>48</v>
      </c>
      <c r="C54" s="35"/>
      <c r="D54" s="35"/>
      <c r="E54" s="36"/>
      <c r="F54" s="26">
        <v>1</v>
      </c>
      <c r="G54" s="27"/>
      <c r="H54" s="19">
        <v>90000</v>
      </c>
      <c r="I54" s="20"/>
    </row>
    <row r="55" spans="1:10" ht="47.25" customHeight="1" thickBot="1">
      <c r="A55" s="16">
        <v>39</v>
      </c>
      <c r="B55" s="37" t="s">
        <v>49</v>
      </c>
      <c r="C55" s="38"/>
      <c r="D55" s="38"/>
      <c r="E55" s="39"/>
      <c r="F55" s="43">
        <v>1</v>
      </c>
      <c r="G55" s="44"/>
      <c r="H55" s="19">
        <v>90000</v>
      </c>
      <c r="I55" s="20"/>
      <c r="J55" s="2">
        <v>19</v>
      </c>
    </row>
    <row r="56" spans="1:10" ht="33.75" customHeight="1" thickBot="1">
      <c r="A56" s="40" t="s">
        <v>50</v>
      </c>
      <c r="B56" s="41"/>
      <c r="C56" s="41"/>
      <c r="D56" s="41"/>
      <c r="E56" s="41"/>
      <c r="F56" s="41"/>
      <c r="G56" s="41"/>
      <c r="H56" s="41"/>
      <c r="I56" s="42"/>
    </row>
    <row r="57" spans="1:10" ht="33" customHeight="1" thickBot="1">
      <c r="A57" s="17">
        <v>40</v>
      </c>
      <c r="B57" s="31" t="s">
        <v>62</v>
      </c>
      <c r="C57" s="32"/>
      <c r="D57" s="32"/>
      <c r="E57" s="33"/>
      <c r="F57" s="24">
        <v>1.2</v>
      </c>
      <c r="G57" s="25"/>
      <c r="H57" s="19">
        <v>80000</v>
      </c>
      <c r="I57" s="20"/>
      <c r="J57" s="2">
        <v>2</v>
      </c>
    </row>
    <row r="58" spans="1:10" ht="33" customHeight="1">
      <c r="A58" s="17">
        <v>41</v>
      </c>
      <c r="B58" s="31" t="s">
        <v>63</v>
      </c>
      <c r="C58" s="32"/>
      <c r="D58" s="32"/>
      <c r="E58" s="33"/>
      <c r="F58" s="24">
        <v>4.9000000000000004</v>
      </c>
      <c r="G58" s="25"/>
      <c r="H58" s="19">
        <v>80000</v>
      </c>
      <c r="I58" s="20"/>
      <c r="J58" s="2">
        <v>6</v>
      </c>
    </row>
    <row r="59" spans="1:10" ht="18" customHeight="1">
      <c r="A59" s="17">
        <v>42</v>
      </c>
      <c r="B59" s="28" t="s">
        <v>51</v>
      </c>
      <c r="C59" s="29"/>
      <c r="D59" s="29"/>
      <c r="E59" s="30"/>
      <c r="F59" s="26">
        <v>1.4</v>
      </c>
      <c r="G59" s="27"/>
      <c r="H59" s="19">
        <v>80000</v>
      </c>
      <c r="I59" s="20"/>
      <c r="J59" s="2">
        <v>2</v>
      </c>
    </row>
    <row r="60" spans="1:10" ht="18" customHeight="1">
      <c r="A60" s="17">
        <v>43</v>
      </c>
      <c r="B60" s="28" t="s">
        <v>52</v>
      </c>
      <c r="C60" s="29"/>
      <c r="D60" s="29"/>
      <c r="E60" s="30"/>
      <c r="F60" s="26">
        <v>1</v>
      </c>
      <c r="G60" s="27"/>
      <c r="H60" s="19">
        <v>100000</v>
      </c>
      <c r="I60" s="20"/>
      <c r="J60" s="2">
        <v>1</v>
      </c>
    </row>
    <row r="61" spans="1:10" ht="18" customHeight="1">
      <c r="A61" s="17">
        <v>44</v>
      </c>
      <c r="B61" s="28" t="s">
        <v>52</v>
      </c>
      <c r="C61" s="29"/>
      <c r="D61" s="29"/>
      <c r="E61" s="30"/>
      <c r="F61" s="26">
        <v>4.375</v>
      </c>
      <c r="G61" s="27"/>
      <c r="H61" s="19">
        <v>80000</v>
      </c>
      <c r="I61" s="20"/>
      <c r="J61" s="2">
        <v>5</v>
      </c>
    </row>
    <row r="62" spans="1:10" ht="18" customHeight="1">
      <c r="A62" s="17">
        <v>45</v>
      </c>
      <c r="B62" s="28" t="s">
        <v>53</v>
      </c>
      <c r="C62" s="29"/>
      <c r="D62" s="29"/>
      <c r="E62" s="30"/>
      <c r="F62" s="26">
        <v>3.7</v>
      </c>
      <c r="G62" s="27"/>
      <c r="H62" s="19">
        <v>80000</v>
      </c>
      <c r="I62" s="20"/>
      <c r="J62" s="2">
        <v>4</v>
      </c>
    </row>
    <row r="63" spans="1:10" ht="18" customHeight="1" thickBot="1">
      <c r="A63" s="17">
        <v>46</v>
      </c>
      <c r="B63" s="28" t="s">
        <v>54</v>
      </c>
      <c r="C63" s="29"/>
      <c r="D63" s="29"/>
      <c r="E63" s="30"/>
      <c r="F63" s="26">
        <v>6.6</v>
      </c>
      <c r="G63" s="27"/>
      <c r="H63" s="19">
        <v>80000</v>
      </c>
      <c r="I63" s="20"/>
      <c r="J63" s="2">
        <v>13</v>
      </c>
    </row>
    <row r="64" spans="1:10" ht="23.25" customHeight="1" thickBot="1">
      <c r="A64" s="21" t="s">
        <v>55</v>
      </c>
      <c r="B64" s="22"/>
      <c r="C64" s="22"/>
      <c r="D64" s="22"/>
      <c r="E64" s="23"/>
      <c r="F64" s="21">
        <f>SUM(F14:G27)+SUM(F29)+SUM(F31:G35)+SUM(F37:G55)+SUM(F57:G63)</f>
        <v>62.174999999999997</v>
      </c>
      <c r="G64" s="23"/>
      <c r="H64" s="21">
        <f>SUM(H14:I27)+SUM(H29)+SUM(H31:I35)+SUM(H37:I55)+SUM(F57*H57+F58*H58+F59*H59+F60*H60+F61*H61+F62*H62+F63*H63)</f>
        <v>7464000</v>
      </c>
      <c r="I64" s="23"/>
      <c r="J64" s="2">
        <f>SUM(J13:J63)</f>
        <v>72</v>
      </c>
    </row>
    <row r="68" spans="2:6" ht="16.5">
      <c r="E68" s="5"/>
    </row>
    <row r="69" spans="2:6">
      <c r="B69" s="72" t="s">
        <v>60</v>
      </c>
      <c r="C69" s="73"/>
      <c r="D69" s="73"/>
      <c r="E69" s="73"/>
      <c r="F69" s="73"/>
    </row>
  </sheetData>
  <mergeCells count="151">
    <mergeCell ref="B69:F69"/>
    <mergeCell ref="H24:I24"/>
    <mergeCell ref="F22:G22"/>
    <mergeCell ref="F23:G23"/>
    <mergeCell ref="F24:G24"/>
    <mergeCell ref="B19:E19"/>
    <mergeCell ref="B21:E21"/>
    <mergeCell ref="B22:E22"/>
    <mergeCell ref="H18:I18"/>
    <mergeCell ref="F37:G37"/>
    <mergeCell ref="H32:I32"/>
    <mergeCell ref="H33:I33"/>
    <mergeCell ref="A30:I30"/>
    <mergeCell ref="B31:E31"/>
    <mergeCell ref="B32:E32"/>
    <mergeCell ref="B33:E33"/>
    <mergeCell ref="H25:I25"/>
    <mergeCell ref="H26:I26"/>
    <mergeCell ref="H27:I27"/>
    <mergeCell ref="A28:I28"/>
    <mergeCell ref="B29:E29"/>
    <mergeCell ref="F29:G29"/>
    <mergeCell ref="H29:I29"/>
    <mergeCell ref="B40:E40"/>
    <mergeCell ref="F12:G12"/>
    <mergeCell ref="H12:I12"/>
    <mergeCell ref="A13:I13"/>
    <mergeCell ref="H20:I20"/>
    <mergeCell ref="H21:I21"/>
    <mergeCell ref="H22:I22"/>
    <mergeCell ref="H23:I23"/>
    <mergeCell ref="H14:I14"/>
    <mergeCell ref="H15:I15"/>
    <mergeCell ref="H16:I16"/>
    <mergeCell ref="H17:I17"/>
    <mergeCell ref="H19:I19"/>
    <mergeCell ref="F14:G14"/>
    <mergeCell ref="F15:G15"/>
    <mergeCell ref="F16:G16"/>
    <mergeCell ref="F17:G17"/>
    <mergeCell ref="F19:G19"/>
    <mergeCell ref="A1:I1"/>
    <mergeCell ref="A2:I2"/>
    <mergeCell ref="A3:I3"/>
    <mergeCell ref="A4:I4"/>
    <mergeCell ref="A7:I7"/>
    <mergeCell ref="F18:G18"/>
    <mergeCell ref="F20:G20"/>
    <mergeCell ref="F21:G21"/>
    <mergeCell ref="F35:G35"/>
    <mergeCell ref="F25:G25"/>
    <mergeCell ref="F26:G26"/>
    <mergeCell ref="F27:G27"/>
    <mergeCell ref="F31:G31"/>
    <mergeCell ref="F32:G32"/>
    <mergeCell ref="F33:G33"/>
    <mergeCell ref="H31:I31"/>
    <mergeCell ref="B26:E26"/>
    <mergeCell ref="B27:E27"/>
    <mergeCell ref="B25:E25"/>
    <mergeCell ref="B23:E23"/>
    <mergeCell ref="B24:E24"/>
    <mergeCell ref="A9:I9"/>
    <mergeCell ref="A8:I8"/>
    <mergeCell ref="B12:E12"/>
    <mergeCell ref="B41:E41"/>
    <mergeCell ref="B42:E42"/>
    <mergeCell ref="B43:E43"/>
    <mergeCell ref="B44:E44"/>
    <mergeCell ref="B45:E45"/>
    <mergeCell ref="B34:E34"/>
    <mergeCell ref="B35:E35"/>
    <mergeCell ref="A36:I36"/>
    <mergeCell ref="B37:E37"/>
    <mergeCell ref="B38:E38"/>
    <mergeCell ref="B39:E39"/>
    <mergeCell ref="H34:I34"/>
    <mergeCell ref="H35:I35"/>
    <mergeCell ref="H37:I37"/>
    <mergeCell ref="F34:G34"/>
    <mergeCell ref="F38:G38"/>
    <mergeCell ref="F39:G39"/>
    <mergeCell ref="F40:G40"/>
    <mergeCell ref="F41:G41"/>
    <mergeCell ref="F42:G42"/>
    <mergeCell ref="F43:G43"/>
    <mergeCell ref="F44:G44"/>
    <mergeCell ref="F45:G45"/>
    <mergeCell ref="H38:I38"/>
    <mergeCell ref="B52:E52"/>
    <mergeCell ref="B53:E53"/>
    <mergeCell ref="B54:E54"/>
    <mergeCell ref="B55:E55"/>
    <mergeCell ref="A56:I56"/>
    <mergeCell ref="F52:G52"/>
    <mergeCell ref="F53:G53"/>
    <mergeCell ref="F54:G54"/>
    <mergeCell ref="F55:G55"/>
    <mergeCell ref="H54:I54"/>
    <mergeCell ref="H55:I55"/>
    <mergeCell ref="B46:E46"/>
    <mergeCell ref="B47:E47"/>
    <mergeCell ref="B48:E48"/>
    <mergeCell ref="B49:E49"/>
    <mergeCell ref="B50:E50"/>
    <mergeCell ref="B51:E51"/>
    <mergeCell ref="F46:G46"/>
    <mergeCell ref="F47:G47"/>
    <mergeCell ref="F48:G48"/>
    <mergeCell ref="F49:G49"/>
    <mergeCell ref="F50:G50"/>
    <mergeCell ref="F51:G51"/>
    <mergeCell ref="A64:E64"/>
    <mergeCell ref="F64:G64"/>
    <mergeCell ref="H64:I64"/>
    <mergeCell ref="F57:G57"/>
    <mergeCell ref="F59:G59"/>
    <mergeCell ref="F60:G60"/>
    <mergeCell ref="F61:G61"/>
    <mergeCell ref="F62:G62"/>
    <mergeCell ref="F63:G63"/>
    <mergeCell ref="B63:E63"/>
    <mergeCell ref="B61:E61"/>
    <mergeCell ref="B62:E62"/>
    <mergeCell ref="H57:I57"/>
    <mergeCell ref="H59:I59"/>
    <mergeCell ref="H60:I60"/>
    <mergeCell ref="H61:I61"/>
    <mergeCell ref="H62:I62"/>
    <mergeCell ref="H63:I63"/>
    <mergeCell ref="B57:E57"/>
    <mergeCell ref="B59:E59"/>
    <mergeCell ref="B60:E60"/>
    <mergeCell ref="B58:E58"/>
    <mergeCell ref="F58:G58"/>
    <mergeCell ref="H58:I58"/>
    <mergeCell ref="H39:I39"/>
    <mergeCell ref="H40:I40"/>
    <mergeCell ref="H41:I41"/>
    <mergeCell ref="H42:I42"/>
    <mergeCell ref="H43:I43"/>
    <mergeCell ref="H44:I44"/>
    <mergeCell ref="H51:I51"/>
    <mergeCell ref="H52:I52"/>
    <mergeCell ref="H53:I53"/>
    <mergeCell ref="H45:I45"/>
    <mergeCell ref="H46:I46"/>
    <mergeCell ref="H47:I47"/>
    <mergeCell ref="H48:I48"/>
    <mergeCell ref="H49:I49"/>
    <mergeCell ref="H50:I50"/>
  </mergeCells>
  <pageMargins left="0.7" right="0.35" top="0.35" bottom="0.4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2018-04-09T12:17:44Z</dcterms:modified>
</cp:coreProperties>
</file>